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0"/>
  </bookViews>
  <sheets>
    <sheet name="รวม" sheetId="1" r:id="rId1"/>
  </sheets>
  <definedNames/>
  <calcPr fullCalcOnLoad="1"/>
</workbook>
</file>

<file path=xl/sharedStrings.xml><?xml version="1.0" encoding="utf-8"?>
<sst xmlns="http://schemas.openxmlformats.org/spreadsheetml/2006/main" count="184" uniqueCount="57">
  <si>
    <t>รายการ</t>
  </si>
  <si>
    <t>หมายเหตุ</t>
  </si>
  <si>
    <t>แผนการใช้จ่ายเงินรวม</t>
  </si>
  <si>
    <t>ลำดับที่</t>
  </si>
  <si>
    <t>ประมาณการค่าใช้จ่าย</t>
  </si>
  <si>
    <t>รวม</t>
  </si>
  <si>
    <t>เดือน ต.ค.</t>
  </si>
  <si>
    <t>เดือน พ.ย.</t>
  </si>
  <si>
    <t>เดือน ธ.ค.</t>
  </si>
  <si>
    <t>4</t>
  </si>
  <si>
    <t>5</t>
  </si>
  <si>
    <t>6</t>
  </si>
  <si>
    <t>7</t>
  </si>
  <si>
    <t>1</t>
  </si>
  <si>
    <t>2</t>
  </si>
  <si>
    <t>3</t>
  </si>
  <si>
    <t>8</t>
  </si>
  <si>
    <t>9</t>
  </si>
  <si>
    <t>10</t>
  </si>
  <si>
    <t>11</t>
  </si>
  <si>
    <t>รายจ่ายงบกลาง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</si>
  <si>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</si>
  <si>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</si>
  <si>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</si>
  <si>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</si>
  <si>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</si>
  <si>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</si>
  <si>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</si>
  <si>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</si>
  <si>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</si>
  <si>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</si>
  <si>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เดือน ม.ค.</t>
  </si>
  <si>
    <t>เดือน ก.พ.</t>
  </si>
  <si>
    <t>เดือน มี.ค.</t>
  </si>
  <si>
    <t>รายจ่ายอื่น</t>
  </si>
  <si>
    <t>12</t>
  </si>
  <si>
    <t>ลงชื่อ</t>
  </si>
  <si>
    <t>หัวหน้าหน่วยงาน</t>
  </si>
  <si>
    <t>องค์การบริหารส่วนตำบลกระโทก  อำเภอโชคชัย  จังหวัดนครราชสีมา</t>
  </si>
  <si>
    <t xml:space="preserve">           ผู้รายงาน</t>
  </si>
  <si>
    <t xml:space="preserve">                    (นางสาวอรสา  แจ่มจันทร์)</t>
  </si>
  <si>
    <t xml:space="preserve">                  (นางสาวอำนวย  จอกกระโทก)</t>
  </si>
  <si>
    <t xml:space="preserve">            นักวิชาการเงินและบัญชีชำนาญการ</t>
  </si>
  <si>
    <t xml:space="preserve">                   นักบริหารงานการคลังระดับต้น</t>
  </si>
  <si>
    <t>งบประมาณรายจ่าย ประจำปี พ.ศ. 2562</t>
  </si>
  <si>
    <t>ไตรมาสที่  1  ตั้งแต่เดือน  ตุลาคม  2561  ถึงเดือน  ธันวาคม  2561</t>
  </si>
  <si>
    <t>ไตรมาสที่  2  ตั้งแต่เดือน  มกราคม  2562  ถึงเดือน  มีนาคม  2562</t>
  </si>
  <si>
    <t xml:space="preserve">        อรสา  แจ่มจันทร์</t>
  </si>
  <si>
    <t xml:space="preserve">       ลงชื่อ        อำนวย  จอกกระโทก</t>
  </si>
  <si>
    <t>ไตรมาสที่  3  ตั้งแต่เดือน  เมษายน  2562  ถึงเดือน  มิถุนายน  2562</t>
  </si>
  <si>
    <t>ไตรมาสที่  4  ตั้งแต่เดือน  กรกฎาคม  2562  ถึงเดือน  กันยายน  2562</t>
  </si>
  <si>
    <t>เดือน เม.ย.</t>
  </si>
  <si>
    <t>เดือน พ.ค.</t>
  </si>
  <si>
    <t>เดือน มิ.ย.</t>
  </si>
  <si>
    <t>เดือน ก.ค.</t>
  </si>
  <si>
    <t>เดือน ส.ค.</t>
  </si>
  <si>
    <t>เดือน ก.ย.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</si>
</sst>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t&quot;£&quot;#,##0_);\(t&quot;£&quot;#,##0\)"/>
    <numFmt numFmtId="194" formatCode="t&quot;£&quot;#,##0_);[Red]\(t&quot;£&quot;#,##0\)"/>
    <numFmt numFmtId="195" formatCode="t&quot;£&quot;#,##0.00_);\(t&quot;£&quot;#,##0.00\)"/>
    <numFmt numFmtId="196" formatCode="t&quot;£&quot;#,##0.00_);[Red]\(t&quot;£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\t&quot;฿&quot;#,##0_);\(\t&quot;฿&quot;#,##0\)"/>
    <numFmt numFmtId="206" formatCode="\t&quot;฿&quot;#,##0_);[Red]\(\t&quot;฿&quot;#,##0\)"/>
    <numFmt numFmtId="207" formatCode="\t&quot;฿&quot;#,##0.00_);\(\t&quot;฿&quot;#,##0.00\)"/>
    <numFmt numFmtId="208" formatCode="\t&quot;฿&quot;#,##0.00_);[Red]\(\t&quot;฿&quot;#,##0.00\)"/>
    <numFmt numFmtId="209" formatCode="0.00000"/>
    <numFmt numFmtId="210" formatCode="0.0000"/>
    <numFmt numFmtId="211" formatCode="0.000"/>
    <numFmt numFmtId="212" formatCode="0.0"/>
  </numFmts>
  <fonts count="37">
    <font>
      <sz val="14"/>
      <name val="Cordia New"/>
      <family val="0"/>
    </font>
    <font>
      <sz val="16"/>
      <name val="Angsana New"/>
      <family val="1"/>
    </font>
    <font>
      <b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3" fontId="2" fillId="0" borderId="10" xfId="33" applyFont="1" applyBorder="1" applyAlignment="1">
      <alignment horizontal="center"/>
    </xf>
    <xf numFmtId="43" fontId="1" fillId="0" borderId="10" xfId="33" applyFont="1" applyBorder="1" applyAlignment="1">
      <alignment/>
    </xf>
    <xf numFmtId="43" fontId="1" fillId="0" borderId="0" xfId="33" applyFont="1" applyAlignment="1">
      <alignment/>
    </xf>
    <xf numFmtId="43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43" fontId="1" fillId="0" borderId="11" xfId="33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0" borderId="0" xfId="33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3" fontId="2" fillId="0" borderId="10" xfId="33" applyFont="1" applyBorder="1" applyAlignment="1">
      <alignment horizontal="center"/>
    </xf>
    <xf numFmtId="0" fontId="2" fillId="0" borderId="10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zoomScalePageLayoutView="0" workbookViewId="0" topLeftCell="A1">
      <selection activeCell="H120" sqref="H120"/>
    </sheetView>
  </sheetViews>
  <sheetFormatPr defaultColWidth="9.140625" defaultRowHeight="21.75"/>
  <cols>
    <col min="1" max="1" width="8.28125" style="4" customWidth="1"/>
    <col min="2" max="2" width="20.140625" style="1" customWidth="1"/>
    <col min="3" max="3" width="17.421875" style="9" customWidth="1"/>
    <col min="4" max="6" width="15.57421875" style="9" customWidth="1"/>
    <col min="7" max="7" width="19.421875" style="1" customWidth="1"/>
    <col min="8" max="9" width="12.7109375" style="1" bestFit="1" customWidth="1"/>
    <col min="10" max="16384" width="9.140625" style="1" customWidth="1"/>
  </cols>
  <sheetData>
    <row r="1" spans="1:6" s="2" customFormat="1" ht="23.25">
      <c r="A1" s="19" t="s">
        <v>38</v>
      </c>
      <c r="B1" s="19"/>
      <c r="C1" s="19"/>
      <c r="D1" s="19"/>
      <c r="E1" s="19"/>
      <c r="F1" s="19"/>
    </row>
    <row r="2" spans="1:6" s="2" customFormat="1" ht="23.25">
      <c r="A2" s="19" t="s">
        <v>2</v>
      </c>
      <c r="B2" s="19"/>
      <c r="C2" s="19"/>
      <c r="D2" s="19"/>
      <c r="E2" s="19"/>
      <c r="F2" s="19"/>
    </row>
    <row r="3" spans="1:6" s="2" customFormat="1" ht="23.25">
      <c r="A3" s="19" t="s">
        <v>44</v>
      </c>
      <c r="B3" s="19"/>
      <c r="C3" s="19"/>
      <c r="D3" s="19"/>
      <c r="E3" s="19"/>
      <c r="F3" s="19"/>
    </row>
    <row r="4" spans="1:6" s="2" customFormat="1" ht="23.25">
      <c r="A4" s="19" t="s">
        <v>45</v>
      </c>
      <c r="B4" s="19"/>
      <c r="C4" s="19"/>
      <c r="D4" s="19"/>
      <c r="E4" s="19"/>
      <c r="F4" s="19"/>
    </row>
    <row r="6" spans="1:6" s="3" customFormat="1" ht="23.25">
      <c r="A6" s="22" t="s">
        <v>3</v>
      </c>
      <c r="B6" s="21" t="s">
        <v>0</v>
      </c>
      <c r="C6" s="20" t="s">
        <v>4</v>
      </c>
      <c r="D6" s="20"/>
      <c r="E6" s="20"/>
      <c r="F6" s="20"/>
    </row>
    <row r="7" spans="1:6" s="3" customFormat="1" ht="23.25">
      <c r="A7" s="22"/>
      <c r="B7" s="21"/>
      <c r="C7" s="7" t="s">
        <v>5</v>
      </c>
      <c r="D7" s="7" t="s">
        <v>6</v>
      </c>
      <c r="E7" s="7" t="s">
        <v>7</v>
      </c>
      <c r="F7" s="7" t="s">
        <v>8</v>
      </c>
    </row>
    <row r="8" spans="1:6" ht="23.25">
      <c r="A8" s="5" t="s">
        <v>13</v>
      </c>
      <c r="B8" s="6" t="s">
        <v>20</v>
      </c>
      <c r="C8" s="8">
        <f>D8+E8+F8</f>
        <v>1918300</v>
      </c>
      <c r="D8" s="8">
        <v>706300</v>
      </c>
      <c r="E8" s="8">
        <v>572000</v>
      </c>
      <c r="F8" s="8">
        <v>640000</v>
      </c>
    </row>
    <row r="9" spans="1:6" ht="23.25">
      <c r="A9" s="5" t="s">
        <v>14</v>
      </c>
      <c r="B9" s="6" t="s">
        <v>21</v>
      </c>
      <c r="C9" s="8">
        <f>D9+E9+F9</f>
        <v>1948103</v>
      </c>
      <c r="D9" s="8">
        <v>640975</v>
      </c>
      <c r="E9" s="8">
        <v>640975</v>
      </c>
      <c r="F9" s="8">
        <v>666153</v>
      </c>
    </row>
    <row r="10" spans="1:6" ht="23.25">
      <c r="A10" s="5" t="s">
        <v>15</v>
      </c>
      <c r="B10" s="6" t="s">
        <v>22</v>
      </c>
      <c r="C10" s="8">
        <f aca="true" t="shared" si="0" ref="C10:C19">D10+E10+F10</f>
        <v>0</v>
      </c>
      <c r="D10" s="8">
        <v>0</v>
      </c>
      <c r="E10" s="8">
        <v>0</v>
      </c>
      <c r="F10" s="8">
        <v>0</v>
      </c>
    </row>
    <row r="11" spans="1:6" ht="23.25">
      <c r="A11" s="5" t="s">
        <v>9</v>
      </c>
      <c r="B11" s="6" t="s">
        <v>23</v>
      </c>
      <c r="C11" s="8">
        <f t="shared" si="0"/>
        <v>0</v>
      </c>
      <c r="D11" s="8">
        <v>0</v>
      </c>
      <c r="E11" s="8">
        <v>0</v>
      </c>
      <c r="F11" s="8">
        <v>0</v>
      </c>
    </row>
    <row r="12" spans="1:6" ht="23.25">
      <c r="A12" s="5" t="s">
        <v>10</v>
      </c>
      <c r="B12" s="6" t="s">
        <v>24</v>
      </c>
      <c r="C12" s="8">
        <f t="shared" si="0"/>
        <v>77400</v>
      </c>
      <c r="D12" s="8">
        <v>0</v>
      </c>
      <c r="E12" s="8">
        <v>36300</v>
      </c>
      <c r="F12" s="8">
        <v>41100</v>
      </c>
    </row>
    <row r="13" spans="1:6" ht="23.25">
      <c r="A13" s="5" t="s">
        <v>11</v>
      </c>
      <c r="B13" s="6" t="s">
        <v>25</v>
      </c>
      <c r="C13" s="8">
        <f t="shared" si="0"/>
        <v>291540</v>
      </c>
      <c r="D13" s="8">
        <v>32710</v>
      </c>
      <c r="E13" s="8">
        <v>190350</v>
      </c>
      <c r="F13" s="8">
        <v>68480</v>
      </c>
    </row>
    <row r="14" spans="1:6" ht="23.25">
      <c r="A14" s="5" t="s">
        <v>12</v>
      </c>
      <c r="B14" s="6" t="s">
        <v>26</v>
      </c>
      <c r="C14" s="8">
        <f t="shared" si="0"/>
        <v>38380</v>
      </c>
      <c r="D14" s="8">
        <v>6380</v>
      </c>
      <c r="E14" s="8">
        <v>13200</v>
      </c>
      <c r="F14" s="8">
        <v>18800</v>
      </c>
    </row>
    <row r="15" spans="1:6" ht="23.25">
      <c r="A15" s="5" t="s">
        <v>16</v>
      </c>
      <c r="B15" s="6" t="s">
        <v>27</v>
      </c>
      <c r="C15" s="8">
        <f t="shared" si="0"/>
        <v>28780</v>
      </c>
      <c r="D15" s="8">
        <v>3280</v>
      </c>
      <c r="E15" s="8">
        <v>12010</v>
      </c>
      <c r="F15" s="8">
        <v>13490</v>
      </c>
    </row>
    <row r="16" spans="1:6" ht="23.25">
      <c r="A16" s="5" t="s">
        <v>17</v>
      </c>
      <c r="B16" s="6" t="s">
        <v>28</v>
      </c>
      <c r="C16" s="8">
        <f t="shared" si="0"/>
        <v>95000</v>
      </c>
      <c r="D16" s="8">
        <v>0</v>
      </c>
      <c r="E16" s="8">
        <v>95000</v>
      </c>
      <c r="F16" s="8">
        <v>0</v>
      </c>
    </row>
    <row r="17" spans="1:6" ht="23.25">
      <c r="A17" s="5" t="s">
        <v>18</v>
      </c>
      <c r="B17" s="6" t="s">
        <v>34</v>
      </c>
      <c r="C17" s="8">
        <f t="shared" si="0"/>
        <v>0</v>
      </c>
      <c r="D17" s="8">
        <v>0</v>
      </c>
      <c r="E17" s="8">
        <v>0</v>
      </c>
      <c r="F17" s="8">
        <v>0</v>
      </c>
    </row>
    <row r="18" spans="1:6" ht="23.25">
      <c r="A18" s="5" t="s">
        <v>19</v>
      </c>
      <c r="B18" s="6" t="s">
        <v>29</v>
      </c>
      <c r="C18" s="8">
        <f t="shared" si="0"/>
        <v>0</v>
      </c>
      <c r="D18" s="8">
        <v>0</v>
      </c>
      <c r="E18" s="8">
        <v>0</v>
      </c>
      <c r="F18" s="8">
        <v>0</v>
      </c>
    </row>
    <row r="19" spans="1:9" ht="23.25">
      <c r="A19" s="5" t="s">
        <v>35</v>
      </c>
      <c r="B19" s="6" t="s">
        <v>30</v>
      </c>
      <c r="C19" s="8">
        <f t="shared" si="0"/>
        <v>0</v>
      </c>
      <c r="D19" s="8">
        <v>0</v>
      </c>
      <c r="E19" s="8">
        <v>0</v>
      </c>
      <c r="F19" s="8">
        <v>0</v>
      </c>
      <c r="I19" s="10"/>
    </row>
    <row r="20" spans="1:6" ht="23.25">
      <c r="A20" s="18" t="s">
        <v>5</v>
      </c>
      <c r="B20" s="18"/>
      <c r="C20" s="8">
        <f>SUM(C8:C19)</f>
        <v>4397503</v>
      </c>
      <c r="D20" s="8">
        <f>SUM(D8:D19)</f>
        <v>1389645</v>
      </c>
      <c r="E20" s="8">
        <f>SUM(E8:E19)</f>
        <v>1559835</v>
      </c>
      <c r="F20" s="8">
        <f>SUM(F8:F19)</f>
        <v>1448023</v>
      </c>
    </row>
    <row r="21" ht="23.25">
      <c r="G21" s="10"/>
    </row>
    <row r="22" spans="2:7" ht="23.25">
      <c r="B22" s="11"/>
      <c r="C22" s="12"/>
      <c r="D22" s="12"/>
      <c r="E22" s="12"/>
      <c r="F22" s="12"/>
      <c r="G22" s="10"/>
    </row>
    <row r="23" spans="1:6" ht="23.25">
      <c r="A23" s="4" t="s">
        <v>1</v>
      </c>
      <c r="B23" s="13"/>
      <c r="C23" s="13"/>
      <c r="D23" s="13"/>
      <c r="E23" s="13"/>
      <c r="F23" s="13"/>
    </row>
    <row r="24" spans="2:6" ht="23.25">
      <c r="B24" s="13"/>
      <c r="C24" s="13"/>
      <c r="D24" s="13"/>
      <c r="E24" s="13"/>
      <c r="F24" s="13"/>
    </row>
    <row r="25" spans="2:6" ht="23.25">
      <c r="B25" s="13"/>
      <c r="C25" s="13"/>
      <c r="D25" s="13"/>
      <c r="E25" s="13"/>
      <c r="F25" s="13"/>
    </row>
    <row r="26" spans="2:6" ht="23.25">
      <c r="B26" s="14"/>
      <c r="C26" s="14"/>
      <c r="D26" s="14"/>
      <c r="E26" s="14"/>
      <c r="F26" s="14"/>
    </row>
    <row r="28" spans="1:6" ht="23.25">
      <c r="A28" s="4" t="s">
        <v>36</v>
      </c>
      <c r="B28" s="1" t="s">
        <v>47</v>
      </c>
      <c r="C28" s="9" t="s">
        <v>39</v>
      </c>
      <c r="D28" s="9" t="s">
        <v>48</v>
      </c>
      <c r="F28" s="9" t="s">
        <v>37</v>
      </c>
    </row>
    <row r="29" spans="1:6" ht="23.25">
      <c r="A29" s="15" t="s">
        <v>40</v>
      </c>
      <c r="B29" s="15"/>
      <c r="C29" s="15"/>
      <c r="D29" s="16" t="s">
        <v>41</v>
      </c>
      <c r="E29" s="16"/>
      <c r="F29" s="16"/>
    </row>
    <row r="30" spans="1:6" ht="23.25">
      <c r="A30" s="17" t="s">
        <v>42</v>
      </c>
      <c r="B30" s="17"/>
      <c r="C30" s="17"/>
      <c r="D30" s="16" t="s">
        <v>43</v>
      </c>
      <c r="E30" s="16"/>
      <c r="F30" s="16"/>
    </row>
    <row r="31" spans="4:6" ht="23.25">
      <c r="D31" s="16"/>
      <c r="E31" s="16"/>
      <c r="F31" s="16"/>
    </row>
    <row r="33" spans="1:6" s="2" customFormat="1" ht="23.25">
      <c r="A33" s="19" t="s">
        <v>38</v>
      </c>
      <c r="B33" s="19"/>
      <c r="C33" s="19"/>
      <c r="D33" s="19"/>
      <c r="E33" s="19"/>
      <c r="F33" s="19"/>
    </row>
    <row r="34" spans="1:6" s="2" customFormat="1" ht="23.25">
      <c r="A34" s="19" t="s">
        <v>2</v>
      </c>
      <c r="B34" s="19"/>
      <c r="C34" s="19"/>
      <c r="D34" s="19"/>
      <c r="E34" s="19"/>
      <c r="F34" s="19"/>
    </row>
    <row r="35" spans="1:6" s="2" customFormat="1" ht="23.25">
      <c r="A35" s="19" t="s">
        <v>44</v>
      </c>
      <c r="B35" s="19"/>
      <c r="C35" s="19"/>
      <c r="D35" s="19"/>
      <c r="E35" s="19"/>
      <c r="F35" s="19"/>
    </row>
    <row r="36" spans="1:6" s="2" customFormat="1" ht="23.25">
      <c r="A36" s="19" t="s">
        <v>46</v>
      </c>
      <c r="B36" s="19"/>
      <c r="C36" s="19"/>
      <c r="D36" s="19"/>
      <c r="E36" s="19"/>
      <c r="F36" s="19"/>
    </row>
    <row r="38" spans="1:6" s="3" customFormat="1" ht="23.25">
      <c r="A38" s="22" t="s">
        <v>3</v>
      </c>
      <c r="B38" s="21" t="s">
        <v>0</v>
      </c>
      <c r="C38" s="20" t="s">
        <v>4</v>
      </c>
      <c r="D38" s="20"/>
      <c r="E38" s="20"/>
      <c r="F38" s="20"/>
    </row>
    <row r="39" spans="1:6" s="3" customFormat="1" ht="23.25">
      <c r="A39" s="22"/>
      <c r="B39" s="21"/>
      <c r="C39" s="7" t="s">
        <v>5</v>
      </c>
      <c r="D39" s="7" t="s">
        <v>31</v>
      </c>
      <c r="E39" s="7" t="s">
        <v>32</v>
      </c>
      <c r="F39" s="7" t="s">
        <v>33</v>
      </c>
    </row>
    <row r="40" spans="1:6" ht="23.25">
      <c r="A40" s="5" t="s">
        <v>13</v>
      </c>
      <c r="B40" s="6" t="s">
        <v>20</v>
      </c>
      <c r="C40" s="8">
        <f>D40+E40+F40</f>
        <v>1150279</v>
      </c>
      <c r="D40" s="8">
        <v>579</v>
      </c>
      <c r="E40" s="8">
        <v>1131000</v>
      </c>
      <c r="F40" s="8">
        <v>18700</v>
      </c>
    </row>
    <row r="41" spans="1:6" ht="23.25">
      <c r="A41" s="5" t="s">
        <v>14</v>
      </c>
      <c r="B41" s="6" t="s">
        <v>21</v>
      </c>
      <c r="C41" s="8">
        <f aca="true" t="shared" si="1" ref="C41:C51">D41+E41+F41</f>
        <v>2036865</v>
      </c>
      <c r="D41" s="8">
        <v>678955</v>
      </c>
      <c r="E41" s="8">
        <v>678955</v>
      </c>
      <c r="F41" s="8">
        <v>678955</v>
      </c>
    </row>
    <row r="42" spans="1:6" ht="23.25">
      <c r="A42" s="5" t="s">
        <v>15</v>
      </c>
      <c r="B42" s="6" t="s">
        <v>22</v>
      </c>
      <c r="C42" s="8">
        <f t="shared" si="1"/>
        <v>0</v>
      </c>
      <c r="D42" s="8">
        <v>0</v>
      </c>
      <c r="E42" s="8">
        <v>0</v>
      </c>
      <c r="F42" s="8">
        <v>0</v>
      </c>
    </row>
    <row r="43" spans="1:6" ht="23.25">
      <c r="A43" s="5" t="s">
        <v>9</v>
      </c>
      <c r="B43" s="6" t="s">
        <v>23</v>
      </c>
      <c r="C43" s="8">
        <f t="shared" si="1"/>
        <v>0</v>
      </c>
      <c r="D43" s="8">
        <v>0</v>
      </c>
      <c r="E43" s="8">
        <v>0</v>
      </c>
      <c r="F43" s="8">
        <v>0</v>
      </c>
    </row>
    <row r="44" spans="1:6" ht="23.25">
      <c r="A44" s="5" t="s">
        <v>10</v>
      </c>
      <c r="B44" s="6" t="s">
        <v>24</v>
      </c>
      <c r="C44" s="8">
        <f t="shared" si="1"/>
        <v>118300</v>
      </c>
      <c r="D44" s="8">
        <v>30000</v>
      </c>
      <c r="E44" s="8">
        <v>45500</v>
      </c>
      <c r="F44" s="8">
        <v>42800</v>
      </c>
    </row>
    <row r="45" spans="1:6" ht="23.25">
      <c r="A45" s="5" t="s">
        <v>11</v>
      </c>
      <c r="B45" s="6" t="s">
        <v>25</v>
      </c>
      <c r="C45" s="8">
        <f t="shared" si="1"/>
        <v>662300</v>
      </c>
      <c r="D45" s="8">
        <v>246100</v>
      </c>
      <c r="E45" s="8">
        <v>215200</v>
      </c>
      <c r="F45" s="8">
        <v>201000</v>
      </c>
    </row>
    <row r="46" spans="1:6" ht="23.25">
      <c r="A46" s="5" t="s">
        <v>12</v>
      </c>
      <c r="B46" s="6" t="s">
        <v>26</v>
      </c>
      <c r="C46" s="8">
        <f t="shared" si="1"/>
        <v>167440</v>
      </c>
      <c r="D46" s="8">
        <v>26640</v>
      </c>
      <c r="E46" s="8">
        <v>10400</v>
      </c>
      <c r="F46" s="8">
        <v>130400</v>
      </c>
    </row>
    <row r="47" spans="1:6" ht="23.25">
      <c r="A47" s="5" t="s">
        <v>16</v>
      </c>
      <c r="B47" s="6" t="s">
        <v>27</v>
      </c>
      <c r="C47" s="8">
        <f t="shared" si="1"/>
        <v>40580</v>
      </c>
      <c r="D47" s="8">
        <v>12500</v>
      </c>
      <c r="E47" s="8">
        <v>13500</v>
      </c>
      <c r="F47" s="8">
        <v>14580</v>
      </c>
    </row>
    <row r="48" spans="1:6" ht="23.25">
      <c r="A48" s="5" t="s">
        <v>17</v>
      </c>
      <c r="B48" s="6" t="s">
        <v>28</v>
      </c>
      <c r="C48" s="8">
        <f t="shared" si="1"/>
        <v>545000</v>
      </c>
      <c r="D48" s="8">
        <v>11000</v>
      </c>
      <c r="E48" s="8">
        <v>294000</v>
      </c>
      <c r="F48" s="8">
        <v>240000</v>
      </c>
    </row>
    <row r="49" spans="1:6" ht="23.25">
      <c r="A49" s="5" t="s">
        <v>18</v>
      </c>
      <c r="B49" s="6" t="s">
        <v>34</v>
      </c>
      <c r="C49" s="8">
        <f t="shared" si="1"/>
        <v>0</v>
      </c>
      <c r="D49" s="8">
        <v>0</v>
      </c>
      <c r="E49" s="8">
        <v>0</v>
      </c>
      <c r="F49" s="8">
        <v>0</v>
      </c>
    </row>
    <row r="50" spans="1:6" ht="23.25">
      <c r="A50" s="5" t="s">
        <v>19</v>
      </c>
      <c r="B50" s="6" t="s">
        <v>29</v>
      </c>
      <c r="C50" s="8">
        <f t="shared" si="1"/>
        <v>0</v>
      </c>
      <c r="D50" s="8">
        <v>0</v>
      </c>
      <c r="E50" s="8">
        <v>0</v>
      </c>
      <c r="F50" s="8">
        <v>0</v>
      </c>
    </row>
    <row r="51" spans="1:6" ht="23.25">
      <c r="A51" s="5" t="s">
        <v>35</v>
      </c>
      <c r="B51" s="6" t="s">
        <v>30</v>
      </c>
      <c r="C51" s="8">
        <f t="shared" si="1"/>
        <v>0</v>
      </c>
      <c r="D51" s="8">
        <v>0</v>
      </c>
      <c r="E51" s="8">
        <v>0</v>
      </c>
      <c r="F51" s="8">
        <v>0</v>
      </c>
    </row>
    <row r="52" spans="1:6" ht="23.25">
      <c r="A52" s="18" t="s">
        <v>5</v>
      </c>
      <c r="B52" s="18"/>
      <c r="C52" s="8">
        <f>SUM(C40:C51)</f>
        <v>4720764</v>
      </c>
      <c r="D52" s="8">
        <f>SUM(D40:D51)</f>
        <v>1005774</v>
      </c>
      <c r="E52" s="8">
        <f>SUM(E40:E51)</f>
        <v>2388555</v>
      </c>
      <c r="F52" s="8">
        <f>SUM(F40:F51)</f>
        <v>1326435</v>
      </c>
    </row>
    <row r="53" ht="23.25">
      <c r="G53" s="10"/>
    </row>
    <row r="54" spans="2:6" ht="23.25">
      <c r="B54" s="11"/>
      <c r="C54" s="12"/>
      <c r="D54" s="12"/>
      <c r="E54" s="12"/>
      <c r="F54" s="12"/>
    </row>
    <row r="55" spans="1:6" ht="23.25">
      <c r="A55" s="4" t="s">
        <v>1</v>
      </c>
      <c r="B55" s="13"/>
      <c r="C55" s="13"/>
      <c r="D55" s="13"/>
      <c r="E55" s="13"/>
      <c r="F55" s="13"/>
    </row>
    <row r="56" spans="2:6" ht="23.25">
      <c r="B56" s="13"/>
      <c r="C56" s="13"/>
      <c r="D56" s="13"/>
      <c r="E56" s="13"/>
      <c r="F56" s="13"/>
    </row>
    <row r="57" spans="2:6" ht="23.25">
      <c r="B57" s="13"/>
      <c r="C57" s="13"/>
      <c r="D57" s="13"/>
      <c r="E57" s="13"/>
      <c r="F57" s="13"/>
    </row>
    <row r="58" spans="2:6" ht="23.25">
      <c r="B58" s="14"/>
      <c r="C58" s="14"/>
      <c r="D58" s="14"/>
      <c r="E58" s="14"/>
      <c r="F58" s="14"/>
    </row>
    <row r="60" spans="1:6" ht="23.25">
      <c r="A60" s="4" t="s">
        <v>36</v>
      </c>
      <c r="B60" s="1" t="s">
        <v>47</v>
      </c>
      <c r="C60" s="9" t="s">
        <v>39</v>
      </c>
      <c r="D60" s="9" t="s">
        <v>48</v>
      </c>
      <c r="F60" s="9" t="s">
        <v>37</v>
      </c>
    </row>
    <row r="61" spans="1:8" ht="23.25">
      <c r="A61" s="15" t="s">
        <v>40</v>
      </c>
      <c r="B61" s="15"/>
      <c r="C61" s="15"/>
      <c r="D61" s="16" t="s">
        <v>41</v>
      </c>
      <c r="E61" s="16"/>
      <c r="F61" s="16"/>
      <c r="H61" s="10"/>
    </row>
    <row r="62" spans="1:6" ht="23.25">
      <c r="A62" s="17" t="s">
        <v>42</v>
      </c>
      <c r="B62" s="17"/>
      <c r="C62" s="17"/>
      <c r="D62" s="16" t="s">
        <v>43</v>
      </c>
      <c r="E62" s="16"/>
      <c r="F62" s="16"/>
    </row>
    <row r="65" spans="1:6" ht="23.25">
      <c r="A65" s="19" t="s">
        <v>38</v>
      </c>
      <c r="B65" s="19"/>
      <c r="C65" s="19"/>
      <c r="D65" s="19"/>
      <c r="E65" s="19"/>
      <c r="F65" s="19"/>
    </row>
    <row r="66" spans="1:6" ht="23.25">
      <c r="A66" s="19" t="s">
        <v>2</v>
      </c>
      <c r="B66" s="19"/>
      <c r="C66" s="19"/>
      <c r="D66" s="19"/>
      <c r="E66" s="19"/>
      <c r="F66" s="19"/>
    </row>
    <row r="67" spans="1:6" ht="23.25">
      <c r="A67" s="19" t="s">
        <v>44</v>
      </c>
      <c r="B67" s="19"/>
      <c r="C67" s="19"/>
      <c r="D67" s="19"/>
      <c r="E67" s="19"/>
      <c r="F67" s="19"/>
    </row>
    <row r="68" spans="1:6" ht="23.25">
      <c r="A68" s="19" t="s">
        <v>49</v>
      </c>
      <c r="B68" s="19"/>
      <c r="C68" s="19"/>
      <c r="D68" s="19"/>
      <c r="E68" s="19"/>
      <c r="F68" s="19"/>
    </row>
    <row r="70" spans="1:6" ht="23.25">
      <c r="A70" s="22" t="s">
        <v>3</v>
      </c>
      <c r="B70" s="21" t="s">
        <v>0</v>
      </c>
      <c r="C70" s="20" t="s">
        <v>4</v>
      </c>
      <c r="D70" s="20"/>
      <c r="E70" s="20"/>
      <c r="F70" s="20"/>
    </row>
    <row r="71" spans="1:6" ht="23.25">
      <c r="A71" s="22"/>
      <c r="B71" s="21"/>
      <c r="C71" s="7" t="s">
        <v>5</v>
      </c>
      <c r="D71" s="7" t="s">
        <v>51</v>
      </c>
      <c r="E71" s="7" t="s">
        <v>52</v>
      </c>
      <c r="F71" s="7" t="s">
        <v>53</v>
      </c>
    </row>
    <row r="72" spans="1:6" ht="23.25">
      <c r="A72" s="5" t="s">
        <v>13</v>
      </c>
      <c r="B72" s="6" t="s">
        <v>20</v>
      </c>
      <c r="C72" s="8">
        <f>D72+E72+F72</f>
        <v>2256300</v>
      </c>
      <c r="D72" s="8">
        <v>752100</v>
      </c>
      <c r="E72" s="8">
        <v>752100</v>
      </c>
      <c r="F72" s="8">
        <v>752100</v>
      </c>
    </row>
    <row r="73" spans="1:6" ht="23.25">
      <c r="A73" s="5" t="s">
        <v>14</v>
      </c>
      <c r="B73" s="6" t="s">
        <v>21</v>
      </c>
      <c r="C73" s="8">
        <f aca="true" t="shared" si="2" ref="C73:C83">D73+E73+F73</f>
        <v>1970010</v>
      </c>
      <c r="D73" s="8">
        <v>656670</v>
      </c>
      <c r="E73" s="8">
        <v>656670</v>
      </c>
      <c r="F73" s="8">
        <v>656670</v>
      </c>
    </row>
    <row r="74" spans="1:6" ht="23.25">
      <c r="A74" s="5" t="s">
        <v>15</v>
      </c>
      <c r="B74" s="6" t="s">
        <v>22</v>
      </c>
      <c r="C74" s="8">
        <f t="shared" si="2"/>
        <v>0</v>
      </c>
      <c r="D74" s="8">
        <v>0</v>
      </c>
      <c r="E74" s="8">
        <v>0</v>
      </c>
      <c r="F74" s="8">
        <v>0</v>
      </c>
    </row>
    <row r="75" spans="1:6" ht="23.25">
      <c r="A75" s="5" t="s">
        <v>9</v>
      </c>
      <c r="B75" s="6" t="s">
        <v>23</v>
      </c>
      <c r="C75" s="8">
        <f t="shared" si="2"/>
        <v>0</v>
      </c>
      <c r="D75" s="8">
        <v>0</v>
      </c>
      <c r="E75" s="8">
        <v>0</v>
      </c>
      <c r="F75" s="8">
        <v>0</v>
      </c>
    </row>
    <row r="76" spans="1:6" ht="23.25">
      <c r="A76" s="5" t="s">
        <v>10</v>
      </c>
      <c r="B76" s="6" t="s">
        <v>24</v>
      </c>
      <c r="C76" s="8">
        <f t="shared" si="2"/>
        <v>107370</v>
      </c>
      <c r="D76" s="8">
        <v>35790</v>
      </c>
      <c r="E76" s="8">
        <v>35790</v>
      </c>
      <c r="F76" s="8">
        <v>35790</v>
      </c>
    </row>
    <row r="77" spans="1:6" ht="23.25">
      <c r="A77" s="5" t="s">
        <v>11</v>
      </c>
      <c r="B77" s="6" t="s">
        <v>25</v>
      </c>
      <c r="C77" s="8">
        <f t="shared" si="2"/>
        <v>606030</v>
      </c>
      <c r="D77" s="8">
        <v>202010</v>
      </c>
      <c r="E77" s="8">
        <v>202010</v>
      </c>
      <c r="F77" s="8">
        <v>202010</v>
      </c>
    </row>
    <row r="78" spans="1:6" ht="23.25">
      <c r="A78" s="5" t="s">
        <v>12</v>
      </c>
      <c r="B78" s="6" t="s">
        <v>26</v>
      </c>
      <c r="C78" s="8">
        <f t="shared" si="2"/>
        <v>233820</v>
      </c>
      <c r="D78" s="8">
        <v>77940</v>
      </c>
      <c r="E78" s="8">
        <v>77940</v>
      </c>
      <c r="F78" s="8">
        <v>77940</v>
      </c>
    </row>
    <row r="79" spans="1:6" ht="23.25">
      <c r="A79" s="5" t="s">
        <v>16</v>
      </c>
      <c r="B79" s="6" t="s">
        <v>27</v>
      </c>
      <c r="C79" s="8">
        <f t="shared" si="2"/>
        <v>44430</v>
      </c>
      <c r="D79" s="8">
        <v>14810</v>
      </c>
      <c r="E79" s="8">
        <v>14810</v>
      </c>
      <c r="F79" s="8">
        <v>14810</v>
      </c>
    </row>
    <row r="80" spans="1:6" ht="23.25">
      <c r="A80" s="5" t="s">
        <v>17</v>
      </c>
      <c r="B80" s="6" t="s">
        <v>28</v>
      </c>
      <c r="C80" s="8">
        <f t="shared" si="2"/>
        <v>104010</v>
      </c>
      <c r="D80" s="8">
        <v>34670</v>
      </c>
      <c r="E80" s="8">
        <v>34670</v>
      </c>
      <c r="F80" s="8">
        <v>34670</v>
      </c>
    </row>
    <row r="81" spans="1:6" ht="23.25">
      <c r="A81" s="5" t="s">
        <v>18</v>
      </c>
      <c r="B81" s="6" t="s">
        <v>34</v>
      </c>
      <c r="C81" s="8">
        <f t="shared" si="2"/>
        <v>0</v>
      </c>
      <c r="D81" s="8">
        <v>0</v>
      </c>
      <c r="E81" s="8">
        <v>0</v>
      </c>
      <c r="F81" s="8">
        <v>0</v>
      </c>
    </row>
    <row r="82" spans="1:6" ht="23.25">
      <c r="A82" s="5" t="s">
        <v>19</v>
      </c>
      <c r="B82" s="6" t="s">
        <v>29</v>
      </c>
      <c r="C82" s="8">
        <f t="shared" si="2"/>
        <v>0</v>
      </c>
      <c r="D82" s="8">
        <v>0</v>
      </c>
      <c r="E82" s="8">
        <v>0</v>
      </c>
      <c r="F82" s="8">
        <v>0</v>
      </c>
    </row>
    <row r="83" spans="1:6" ht="23.25">
      <c r="A83" s="5" t="s">
        <v>35</v>
      </c>
      <c r="B83" s="6" t="s">
        <v>30</v>
      </c>
      <c r="C83" s="8">
        <f t="shared" si="2"/>
        <v>1238000</v>
      </c>
      <c r="D83" s="8">
        <v>0</v>
      </c>
      <c r="E83" s="8">
        <v>363000</v>
      </c>
      <c r="F83" s="8">
        <v>875000</v>
      </c>
    </row>
    <row r="84" spans="1:6" ht="23.25">
      <c r="A84" s="18" t="s">
        <v>5</v>
      </c>
      <c r="B84" s="18"/>
      <c r="C84" s="8">
        <f>SUM(C72:C83)</f>
        <v>6559970</v>
      </c>
      <c r="D84" s="8">
        <f>SUM(D72:D83)</f>
        <v>1773990</v>
      </c>
      <c r="E84" s="8">
        <f>SUM(E72:E83)</f>
        <v>2136990</v>
      </c>
      <c r="F84" s="8">
        <f>SUM(F72:F83)</f>
        <v>2648990</v>
      </c>
    </row>
    <row r="86" spans="2:6" ht="23.25">
      <c r="B86" s="11"/>
      <c r="C86" s="12"/>
      <c r="D86" s="12"/>
      <c r="E86" s="12"/>
      <c r="F86" s="12"/>
    </row>
    <row r="87" spans="1:6" ht="23.25">
      <c r="A87" s="4" t="s">
        <v>1</v>
      </c>
      <c r="B87" s="13"/>
      <c r="C87" s="13"/>
      <c r="D87" s="13"/>
      <c r="E87" s="13"/>
      <c r="F87" s="13"/>
    </row>
    <row r="88" spans="2:6" ht="23.25">
      <c r="B88" s="13"/>
      <c r="C88" s="13"/>
      <c r="D88" s="13"/>
      <c r="E88" s="13"/>
      <c r="F88" s="13"/>
    </row>
    <row r="89" spans="2:6" ht="23.25">
      <c r="B89" s="13"/>
      <c r="C89" s="13"/>
      <c r="D89" s="13"/>
      <c r="E89" s="13"/>
      <c r="F89" s="13"/>
    </row>
    <row r="90" spans="2:6" ht="23.25">
      <c r="B90" s="14"/>
      <c r="C90" s="14"/>
      <c r="D90" s="14"/>
      <c r="E90" s="14"/>
      <c r="F90" s="14"/>
    </row>
    <row r="92" spans="1:6" ht="23.25">
      <c r="A92" s="4" t="s">
        <v>36</v>
      </c>
      <c r="B92" s="1" t="s">
        <v>47</v>
      </c>
      <c r="C92" s="9" t="s">
        <v>39</v>
      </c>
      <c r="D92" s="9" t="s">
        <v>48</v>
      </c>
      <c r="F92" s="9" t="s">
        <v>37</v>
      </c>
    </row>
    <row r="93" spans="1:6" ht="23.25">
      <c r="A93" s="15" t="s">
        <v>40</v>
      </c>
      <c r="B93" s="15"/>
      <c r="C93" s="15"/>
      <c r="D93" s="16" t="s">
        <v>41</v>
      </c>
      <c r="E93" s="16"/>
      <c r="F93" s="16"/>
    </row>
    <row r="94" spans="1:6" ht="23.25">
      <c r="A94" s="17" t="s">
        <v>42</v>
      </c>
      <c r="B94" s="17"/>
      <c r="C94" s="17"/>
      <c r="D94" s="16" t="s">
        <v>43</v>
      </c>
      <c r="E94" s="16"/>
      <c r="F94" s="16"/>
    </row>
    <row r="97" spans="1:6" ht="23.25">
      <c r="A97" s="19" t="s">
        <v>38</v>
      </c>
      <c r="B97" s="19"/>
      <c r="C97" s="19"/>
      <c r="D97" s="19"/>
      <c r="E97" s="19"/>
      <c r="F97" s="19"/>
    </row>
    <row r="98" spans="1:6" ht="23.25">
      <c r="A98" s="19" t="s">
        <v>2</v>
      </c>
      <c r="B98" s="19"/>
      <c r="C98" s="19"/>
      <c r="D98" s="19"/>
      <c r="E98" s="19"/>
      <c r="F98" s="19"/>
    </row>
    <row r="99" spans="1:6" ht="23.25">
      <c r="A99" s="19" t="s">
        <v>44</v>
      </c>
      <c r="B99" s="19"/>
      <c r="C99" s="19"/>
      <c r="D99" s="19"/>
      <c r="E99" s="19"/>
      <c r="F99" s="19"/>
    </row>
    <row r="100" spans="1:6" ht="23.25">
      <c r="A100" s="19" t="s">
        <v>50</v>
      </c>
      <c r="B100" s="19"/>
      <c r="C100" s="19"/>
      <c r="D100" s="19"/>
      <c r="E100" s="19"/>
      <c r="F100" s="19"/>
    </row>
    <row r="102" spans="1:6" ht="23.25">
      <c r="A102" s="22" t="s">
        <v>3</v>
      </c>
      <c r="B102" s="21" t="s">
        <v>0</v>
      </c>
      <c r="C102" s="20" t="s">
        <v>4</v>
      </c>
      <c r="D102" s="20"/>
      <c r="E102" s="20"/>
      <c r="F102" s="20"/>
    </row>
    <row r="103" spans="1:6" ht="23.25">
      <c r="A103" s="22"/>
      <c r="B103" s="21"/>
      <c r="C103" s="7" t="s">
        <v>5</v>
      </c>
      <c r="D103" s="7" t="s">
        <v>54</v>
      </c>
      <c r="E103" s="7" t="s">
        <v>55</v>
      </c>
      <c r="F103" s="7" t="s">
        <v>56</v>
      </c>
    </row>
    <row r="104" spans="1:6" ht="23.25">
      <c r="A104" s="5" t="s">
        <v>13</v>
      </c>
      <c r="B104" s="6" t="s">
        <v>20</v>
      </c>
      <c r="C104" s="8">
        <f>D104+E104+F104</f>
        <v>1722450</v>
      </c>
      <c r="D104" s="8">
        <v>574150</v>
      </c>
      <c r="E104" s="8">
        <v>574150</v>
      </c>
      <c r="F104" s="8">
        <v>574150</v>
      </c>
    </row>
    <row r="105" spans="1:6" ht="23.25">
      <c r="A105" s="5" t="s">
        <v>14</v>
      </c>
      <c r="B105" s="6" t="s">
        <v>21</v>
      </c>
      <c r="C105" s="8">
        <f aca="true" t="shared" si="3" ref="C105:C115">D105+E105+F105</f>
        <v>2075040</v>
      </c>
      <c r="D105" s="8">
        <v>691680</v>
      </c>
      <c r="E105" s="8">
        <v>691680</v>
      </c>
      <c r="F105" s="8">
        <v>691680</v>
      </c>
    </row>
    <row r="106" spans="1:6" ht="23.25">
      <c r="A106" s="5" t="s">
        <v>15</v>
      </c>
      <c r="B106" s="6" t="s">
        <v>22</v>
      </c>
      <c r="C106" s="8">
        <f t="shared" si="3"/>
        <v>0</v>
      </c>
      <c r="D106" s="8">
        <v>0</v>
      </c>
      <c r="E106" s="8">
        <v>0</v>
      </c>
      <c r="F106" s="8">
        <v>0</v>
      </c>
    </row>
    <row r="107" spans="1:6" ht="23.25">
      <c r="A107" s="5" t="s">
        <v>9</v>
      </c>
      <c r="B107" s="6" t="s">
        <v>23</v>
      </c>
      <c r="C107" s="8">
        <f t="shared" si="3"/>
        <v>0</v>
      </c>
      <c r="D107" s="8">
        <v>0</v>
      </c>
      <c r="E107" s="8">
        <v>0</v>
      </c>
      <c r="F107" s="8">
        <v>0</v>
      </c>
    </row>
    <row r="108" spans="1:6" ht="23.25">
      <c r="A108" s="5" t="s">
        <v>10</v>
      </c>
      <c r="B108" s="6" t="s">
        <v>24</v>
      </c>
      <c r="C108" s="8">
        <f t="shared" si="3"/>
        <v>671400</v>
      </c>
      <c r="D108" s="8">
        <v>223800</v>
      </c>
      <c r="E108" s="8">
        <v>223800</v>
      </c>
      <c r="F108" s="8">
        <v>223800</v>
      </c>
    </row>
    <row r="109" spans="1:6" ht="23.25">
      <c r="A109" s="5" t="s">
        <v>11</v>
      </c>
      <c r="B109" s="6" t="s">
        <v>25</v>
      </c>
      <c r="C109" s="8">
        <f t="shared" si="3"/>
        <v>550590</v>
      </c>
      <c r="D109" s="8">
        <v>183530</v>
      </c>
      <c r="E109" s="8">
        <v>183530</v>
      </c>
      <c r="F109" s="8">
        <v>183530</v>
      </c>
    </row>
    <row r="110" spans="1:6" ht="23.25">
      <c r="A110" s="5" t="s">
        <v>12</v>
      </c>
      <c r="B110" s="6" t="s">
        <v>26</v>
      </c>
      <c r="C110" s="8">
        <f t="shared" si="3"/>
        <v>359430</v>
      </c>
      <c r="D110" s="8">
        <v>119810</v>
      </c>
      <c r="E110" s="8">
        <v>119810</v>
      </c>
      <c r="F110" s="8">
        <v>119810</v>
      </c>
    </row>
    <row r="111" spans="1:6" ht="23.25">
      <c r="A111" s="5" t="s">
        <v>16</v>
      </c>
      <c r="B111" s="6" t="s">
        <v>27</v>
      </c>
      <c r="C111" s="8">
        <f t="shared" si="3"/>
        <v>44700</v>
      </c>
      <c r="D111" s="8">
        <v>14900</v>
      </c>
      <c r="E111" s="8">
        <v>14900</v>
      </c>
      <c r="F111" s="8">
        <v>14900</v>
      </c>
    </row>
    <row r="112" spans="1:6" ht="23.25">
      <c r="A112" s="5" t="s">
        <v>17</v>
      </c>
      <c r="B112" s="6" t="s">
        <v>28</v>
      </c>
      <c r="C112" s="8">
        <f t="shared" si="3"/>
        <v>151320</v>
      </c>
      <c r="D112" s="8">
        <v>50440</v>
      </c>
      <c r="E112" s="8">
        <v>50440</v>
      </c>
      <c r="F112" s="8">
        <v>50440</v>
      </c>
    </row>
    <row r="113" spans="1:6" ht="23.25">
      <c r="A113" s="5" t="s">
        <v>18</v>
      </c>
      <c r="B113" s="6" t="s">
        <v>34</v>
      </c>
      <c r="C113" s="8">
        <f t="shared" si="3"/>
        <v>18000</v>
      </c>
      <c r="D113" s="8">
        <v>0</v>
      </c>
      <c r="E113" s="8">
        <v>0</v>
      </c>
      <c r="F113" s="8">
        <v>18000</v>
      </c>
    </row>
    <row r="114" spans="1:6" ht="23.25">
      <c r="A114" s="5" t="s">
        <v>19</v>
      </c>
      <c r="B114" s="6" t="s">
        <v>29</v>
      </c>
      <c r="C114" s="8">
        <f t="shared" si="3"/>
        <v>388700</v>
      </c>
      <c r="D114" s="8">
        <v>63900</v>
      </c>
      <c r="E114" s="8">
        <v>78800</v>
      </c>
      <c r="F114" s="8">
        <v>246000</v>
      </c>
    </row>
    <row r="115" spans="1:6" ht="23.25">
      <c r="A115" s="5" t="s">
        <v>35</v>
      </c>
      <c r="B115" s="6" t="s">
        <v>30</v>
      </c>
      <c r="C115" s="8">
        <f t="shared" si="3"/>
        <v>1007500</v>
      </c>
      <c r="D115" s="8">
        <v>50000</v>
      </c>
      <c r="E115" s="8">
        <v>0</v>
      </c>
      <c r="F115" s="8">
        <v>957500</v>
      </c>
    </row>
    <row r="116" spans="1:6" ht="23.25">
      <c r="A116" s="18" t="s">
        <v>5</v>
      </c>
      <c r="B116" s="18"/>
      <c r="C116" s="8">
        <f>SUM(C104:C115)</f>
        <v>6989130</v>
      </c>
      <c r="D116" s="8">
        <f>SUM(D104:D115)</f>
        <v>1972210</v>
      </c>
      <c r="E116" s="8">
        <f>SUM(E104:E115)</f>
        <v>1937110</v>
      </c>
      <c r="F116" s="8">
        <f>SUM(F104:F115)</f>
        <v>3079810</v>
      </c>
    </row>
    <row r="118" spans="2:6" ht="23.25">
      <c r="B118" s="11"/>
      <c r="C118" s="12"/>
      <c r="D118" s="12"/>
      <c r="E118" s="12"/>
      <c r="F118" s="12"/>
    </row>
    <row r="119" spans="1:6" ht="23.25">
      <c r="A119" s="4" t="s">
        <v>1</v>
      </c>
      <c r="B119" s="13"/>
      <c r="C119" s="13"/>
      <c r="D119" s="13"/>
      <c r="E119" s="13"/>
      <c r="F119" s="13"/>
    </row>
    <row r="120" spans="2:6" ht="23.25">
      <c r="B120" s="13"/>
      <c r="C120" s="13"/>
      <c r="D120" s="13"/>
      <c r="E120" s="13"/>
      <c r="F120" s="13"/>
    </row>
    <row r="121" spans="2:6" ht="23.25">
      <c r="B121" s="13"/>
      <c r="C121" s="13"/>
      <c r="D121" s="13"/>
      <c r="E121" s="13"/>
      <c r="F121" s="13"/>
    </row>
    <row r="122" spans="2:6" ht="23.25">
      <c r="B122" s="14"/>
      <c r="C122" s="14"/>
      <c r="D122" s="14"/>
      <c r="E122" s="14"/>
      <c r="F122" s="14"/>
    </row>
    <row r="124" spans="1:6" ht="23.25">
      <c r="A124" s="4" t="s">
        <v>36</v>
      </c>
      <c r="B124" s="1" t="s">
        <v>47</v>
      </c>
      <c r="C124" s="9" t="s">
        <v>39</v>
      </c>
      <c r="D124" s="9" t="s">
        <v>48</v>
      </c>
      <c r="F124" s="9" t="s">
        <v>37</v>
      </c>
    </row>
    <row r="125" spans="1:6" ht="23.25">
      <c r="A125" s="15" t="s">
        <v>40</v>
      </c>
      <c r="B125" s="15"/>
      <c r="C125" s="15"/>
      <c r="D125" s="16" t="s">
        <v>41</v>
      </c>
      <c r="E125" s="16"/>
      <c r="F125" s="16"/>
    </row>
    <row r="126" spans="1:6" ht="23.25">
      <c r="A126" s="17" t="s">
        <v>42</v>
      </c>
      <c r="B126" s="17"/>
      <c r="C126" s="17"/>
      <c r="D126" s="16" t="s">
        <v>43</v>
      </c>
      <c r="E126" s="16"/>
      <c r="F126" s="16"/>
    </row>
  </sheetData>
  <sheetProtection/>
  <mergeCells count="49">
    <mergeCell ref="A116:B116"/>
    <mergeCell ref="A125:C125"/>
    <mergeCell ref="D125:F125"/>
    <mergeCell ref="A126:C126"/>
    <mergeCell ref="D126:F126"/>
    <mergeCell ref="A98:F98"/>
    <mergeCell ref="A99:F99"/>
    <mergeCell ref="A100:F100"/>
    <mergeCell ref="A102:A103"/>
    <mergeCell ref="B102:B103"/>
    <mergeCell ref="C102:F102"/>
    <mergeCell ref="A84:B84"/>
    <mergeCell ref="A93:C93"/>
    <mergeCell ref="D93:F93"/>
    <mergeCell ref="A94:C94"/>
    <mergeCell ref="D94:F94"/>
    <mergeCell ref="A97:F97"/>
    <mergeCell ref="A29:C29"/>
    <mergeCell ref="A65:F65"/>
    <mergeCell ref="A66:F66"/>
    <mergeCell ref="A67:F67"/>
    <mergeCell ref="A68:F68"/>
    <mergeCell ref="A70:A71"/>
    <mergeCell ref="B70:B71"/>
    <mergeCell ref="C70:F70"/>
    <mergeCell ref="D30:F30"/>
    <mergeCell ref="D61:F61"/>
    <mergeCell ref="A62:C62"/>
    <mergeCell ref="D62:F62"/>
    <mergeCell ref="A33:F33"/>
    <mergeCell ref="A52:B52"/>
    <mergeCell ref="C38:F38"/>
    <mergeCell ref="A1:F1"/>
    <mergeCell ref="A2:F2"/>
    <mergeCell ref="A3:F3"/>
    <mergeCell ref="A4:F4"/>
    <mergeCell ref="C6:F6"/>
    <mergeCell ref="A6:A7"/>
    <mergeCell ref="B6:B7"/>
    <mergeCell ref="D31:F31"/>
    <mergeCell ref="A61:C61"/>
    <mergeCell ref="A20:B20"/>
    <mergeCell ref="A34:F34"/>
    <mergeCell ref="A35:F35"/>
    <mergeCell ref="A36:F36"/>
    <mergeCell ref="A38:A39"/>
    <mergeCell ref="B38:B39"/>
    <mergeCell ref="D29:F29"/>
    <mergeCell ref="A30:C3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</dc:creator>
  <cp:keywords/>
  <dc:description/>
  <cp:lastModifiedBy>HP</cp:lastModifiedBy>
  <cp:lastPrinted>2020-03-10T07:57:37Z</cp:lastPrinted>
  <dcterms:created xsi:type="dcterms:W3CDTF">2005-07-20T01:56:51Z</dcterms:created>
  <dcterms:modified xsi:type="dcterms:W3CDTF">2020-03-10T08:36:32Z</dcterms:modified>
  <cp:category/>
  <cp:version/>
  <cp:contentType/>
  <cp:contentStatus/>
</cp:coreProperties>
</file>